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b\Documents\johnwork\Bonding POCS Decom Liabilities Bonding Levels &amp; Smith tables\"/>
    </mc:Choice>
  </mc:AlternateContent>
  <xr:revisionPtr revIDLastSave="0" documentId="13_ncr:1_{EF192CCB-93DE-41A0-ADE6-BC2EFA6917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cific_Liabilities_Coverage" sheetId="1" r:id="rId1"/>
  </sheets>
  <definedNames>
    <definedName name="_xlnm._FilterDatabase" localSheetId="0" hidden="1">Pacific_Liabilities_Coverage!$A$1:$N$1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" l="1"/>
  <c r="D21" i="1"/>
  <c r="E21" i="1"/>
  <c r="F21" i="1"/>
  <c r="G21" i="1"/>
  <c r="J21" i="1"/>
  <c r="C21" i="1"/>
</calcChain>
</file>

<file path=xl/sharedStrings.xml><?xml version="1.0" encoding="utf-8"?>
<sst xmlns="http://schemas.openxmlformats.org/spreadsheetml/2006/main" count="102" uniqueCount="69">
  <si>
    <t>Lease #</t>
  </si>
  <si>
    <t>Total (Oct 2016 Update)</t>
  </si>
  <si>
    <t>Supplemental Collateral</t>
  </si>
  <si>
    <t>Uncollateralized</t>
  </si>
  <si>
    <t>Uncollateralized (Excluding Overage)</t>
  </si>
  <si>
    <t>3rd Party Guarantee</t>
  </si>
  <si>
    <t>Guaranteed</t>
  </si>
  <si>
    <t>Uncovered</t>
  </si>
  <si>
    <t>Uncovered (Excluding Overage)</t>
  </si>
  <si>
    <t>LAST_UPDT_DATE</t>
  </si>
  <si>
    <t>Record Title Interest Owner(s)</t>
  </si>
  <si>
    <t>Supplemental Financial Assurance (Does not include general bond info for leases or ROWs)</t>
  </si>
  <si>
    <t>P00182</t>
  </si>
  <si>
    <t>0276 Exxon Mobil Corporation</t>
  </si>
  <si>
    <t>P00188</t>
  </si>
  <si>
    <t>P00190</t>
  </si>
  <si>
    <t>P00202</t>
  </si>
  <si>
    <t>03280 - Freeport-McMoRan Oil &amp; Gas LLC</t>
  </si>
  <si>
    <t>02531 - DCOR, L.L.C.</t>
  </si>
  <si>
    <t>02531 - DCOR, L.L.C.
03284 - Channel Islands Capital, L.L.C.</t>
  </si>
  <si>
    <t>P00216</t>
  </si>
  <si>
    <t>P00240</t>
  </si>
  <si>
    <t>P00241</t>
  </si>
  <si>
    <t>02531 - DCOR, L.L.C.
03284 - Channel Islands Capital, L.L.C.
03544 - Rincon Offshore Investment, LLC</t>
  </si>
  <si>
    <t>P00296</t>
  </si>
  <si>
    <t>02219 - Anadarko US Offshore LLC
02531 - DCOR, L.L.C.
03284 - Channel Islands Capital, L.L.C.
00733 - Minoco UAQ, Ltd.</t>
  </si>
  <si>
    <t>P00300</t>
  </si>
  <si>
    <t>P00301</t>
  </si>
  <si>
    <t>02372 - Arguello Inc.</t>
  </si>
  <si>
    <t>02219 - Anadarko US Offshore LLC
02372 - Arguello Inc.
02421 - Devon Energy Production Co., L.P.
01285 - Harvest Energy, Inc.
00295 - Koch Industries, Inc.</t>
  </si>
  <si>
    <t>02372 - Arguello Inc.
02372 - Arguello Inc.</t>
  </si>
  <si>
    <t>02372 - Arguello Inc.
01421 - Whiting Oil and Gas Corporation</t>
  </si>
  <si>
    <t>P00320 (Expired)</t>
  </si>
  <si>
    <t>02237 - Noble Energy, Inc.</t>
  </si>
  <si>
    <t>P00441</t>
  </si>
  <si>
    <t>Operator</t>
  </si>
  <si>
    <t>L.A. 00276 - ExxonMobil Corporation</t>
  </si>
  <si>
    <t>L.A. 02531 - DCOR, LLC</t>
  </si>
  <si>
    <t>L.A. 03126 - Beta Operating Company LLC</t>
  </si>
  <si>
    <t>L.A. 03280 - Freeport-McMoRan Oil &amp; Gas LLC</t>
  </si>
  <si>
    <t xml:space="preserve">P00166 Relinquished </t>
  </si>
  <si>
    <t>$                    -</t>
  </si>
  <si>
    <t>Total  (2020) Estimated Decommissioning Cost 2020</t>
  </si>
  <si>
    <t>03126 - Beta Operating Company LLC</t>
  </si>
  <si>
    <t>Financial Strength Reliance.</t>
  </si>
  <si>
    <t>None on File.</t>
  </si>
  <si>
    <t>$9.5 million bond (No. SUR0038363) for OCS-P00202, P00203, P00215, P00216, P00296 and ROWs P00372 and P00455; Third-Party Gurantee from FMOGLLC for OCS-P00202, P00203, P00215, P00216, P00234, P00240, P00241, P00296,  and P00346 and ROWs P00372, P00454, and P00455; FMOGLLC Financial Strength Reliance.</t>
  </si>
  <si>
    <t xml:space="preserve"> Third-Party Guarantee from Chevron U.S.A. Inc. for OCS-P00217, P00215, P00204, P00205, P00208, and P00209 and ROWs P00549, P00550; Chevron  Financial Strength Reliance.</t>
  </si>
  <si>
    <t>$3.6 million bond (No. RLB0015255) for OCS-P00234 and P00346; $10 million bond (JZ8437) for OCS-P00234 and P00346; Third-Party Gurantee from FMOGLLC for OCS-P00202, P00203, P00215, P00216, P00234, P00240, P00241, P00296,  and P00346 and ROWs P00372, P00454, and P00455; FMOGLLC Financial Strength Reliance.</t>
  </si>
  <si>
    <t>Third-Party Gurantee from FMOGLLC for OCS-P00202, P00203, P00215, P00216, P00234, P00240, P00241, P00296,  and P00346 and ROWs P00372, P00454, and P00455; FMOGLLC Financial Strength Reliance.</t>
  </si>
  <si>
    <t>Third-Party Gurantee from FMOGLLC for OCS-P00315, P00316, P00450, and P00451 and ROWs P00538 and P00539; FMOGLLC Financial Strength Reliance.</t>
  </si>
  <si>
    <t>$6.2 million bond (No. RLB0001471) for OCS-P00316, P00450, and P00451; Third-Party Guarantee from FMOGLLC for OCS-P00315, P00316, P00450, and P00451 and ROWs P00538 and P00539; Third-Party Guarantee for specific decommissioning activities from Chevron U.S.A. Inc. for OCS-P00316, P00450, and P00451; Chevron Financial Strength Reliance.</t>
  </si>
  <si>
    <t>$9.5 million bond (No.SUR0038363) for OCS-P00202, P00203, P00215, P00216, P00296 and ROWs P00372 and P00455; Third-Party Gurantee from FMOGLLC for OCS-P00202, P00203, P00215, P00216, P00234, P00240, P00241, P00296, and P00346 and ROWs P00372, P00454, and P00455; FMOGLLC Financial Strength Reliance.</t>
  </si>
  <si>
    <t>Third-Party Gurantee from FMOGLLC for OCS-P00202, P00203, P00215, P00216, P00234, P00240, P00241, P00296,  and P00346 and ROWs P00372, P00454, and P00455;  FMOGLLC Financial Strength Reliance.</t>
  </si>
  <si>
    <t>01559 - Signal Hill Service, Inc. prior.  Current, no record title ownership.</t>
  </si>
  <si>
    <t>02309 - Venoco, Inc. prior.  Current no record title ownership</t>
  </si>
  <si>
    <t>02309 - Venoco, Inc. Inactive</t>
  </si>
  <si>
    <t>P00315 (Expired)</t>
  </si>
  <si>
    <t>P00316 (Expired)</t>
  </si>
  <si>
    <t>Third-Party Guarantee from Chevron U.S.A. Inc. for OCS-P00217, P00215, P00204, P00205, P00208, and P00209 and ROWs P00549, P00550; Bonds have been called.</t>
  </si>
  <si>
    <t>P00217 Relinquished</t>
  </si>
  <si>
    <t>P00205 Relinquished</t>
  </si>
  <si>
    <t>L.A. 02309 - Venoco, LLC - Inactive</t>
  </si>
  <si>
    <t>L.A. 01546 - Pacific Operators Offshore LLC - Inactive</t>
  </si>
  <si>
    <t>L.A. 03280 - Freeport-McMoRan Oil &amp; Gas LLC - Inactive</t>
  </si>
  <si>
    <t>L.A. 02237 - Noble Energy, Inc. - Inactive</t>
  </si>
  <si>
    <t>$10,000,000.00 multi-obligee performance bond (N-9000205) for OCS-P00300, P00301, P00306, and ROW P00547; 
$25,000,000.00 multi-obligee performance bond (GM229574) for OCS-P00300, P00301, P00306, and ROW P00547;
 $25,000,000.00 multi-obligee performance bond (GM229575) for OCS-P00300, P00301, P00306, and ROW P00547;
$33,800,000.00 multi-obligee performance bond (SPA150516_001) for OCS-P00300, P00301, P00306, and ROW P00547;
$33,800,000.00 multi-obligee performance bond (SPA150516_002) for OCS-P00300, P00301, P00306, and ROW P00547;
$33,700,000.00 multi-obligee performance bond (SPA150516_003) for OCS-P00300, P00301, P00306, and ROW P00547;
 Trust Account with $312,983.26 (as of 01 Feb 2024) for OCS-P00300, P00301, and P00306 and ROW P00547 (specificially for Platforms Elly, Ellen, and Eureka)</t>
  </si>
  <si>
    <t>P00450 (Expired)</t>
  </si>
  <si>
    <t>P00234 Relinquished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</si>
</sst>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dd\-mmm\-yy"/>
    <numFmt numFmtId="166" formatCode="&quot;$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64" fontId="4" fillId="0" borderId="1" xfId="1" applyNumberFormat="1" applyFont="1" applyFill="1" applyBorder="1" applyAlignment="1" applyProtection="1">
      <alignment vertical="center" wrapText="1"/>
    </xf>
    <xf numFmtId="165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164" fontId="2" fillId="0" borderId="0" xfId="1" applyNumberFormat="1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166" fontId="3" fillId="2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wrapText="1"/>
    </xf>
    <xf numFmtId="166" fontId="0" fillId="0" borderId="0" xfId="0" applyNumberFormat="1" applyAlignment="1">
      <alignment horizontal="center"/>
    </xf>
    <xf numFmtId="164" fontId="6" fillId="0" borderId="1" xfId="1" applyNumberFormat="1" applyFont="1" applyFill="1" applyBorder="1" applyAlignment="1" applyProtection="1">
      <alignment vertical="center" wrapText="1"/>
    </xf>
    <xf numFmtId="164" fontId="8" fillId="2" borderId="1" xfId="1" applyNumberFormat="1" applyFont="1" applyFill="1" applyBorder="1" applyAlignment="1" applyProtection="1">
      <alignment vertical="center" wrapText="1"/>
    </xf>
    <xf numFmtId="0" fontId="5" fillId="0" borderId="0" xfId="0" applyFont="1" applyAlignment="1">
      <alignment wrapText="1"/>
    </xf>
    <xf numFmtId="0" fontId="5" fillId="0" borderId="0" xfId="0" applyFont="1"/>
    <xf numFmtId="0" fontId="7" fillId="3" borderId="1" xfId="0" applyFont="1" applyFill="1" applyBorder="1" applyAlignment="1">
      <alignment vertical="center" wrapText="1"/>
    </xf>
    <xf numFmtId="164" fontId="5" fillId="0" borderId="0" xfId="1" applyNumberFormat="1" applyFont="1" applyAlignment="1">
      <alignment wrapText="1"/>
    </xf>
  </cellXfs>
  <cellStyles count="4">
    <cellStyle name="Currency" xfId="1" builtinId="4"/>
    <cellStyle name="Currency 2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pane ySplit="1" topLeftCell="A2" activePane="bottomLeft" state="frozen"/>
      <selection pane="bottomLeft" activeCell="I2" sqref="I2"/>
    </sheetView>
  </sheetViews>
  <sheetFormatPr defaultRowHeight="14.1" customHeight="1" x14ac:dyDescent="0.3"/>
  <cols>
    <col min="1" max="1" width="13.77734375" style="12" customWidth="1"/>
    <col min="2" max="2" width="22.5546875" style="17" customWidth="1"/>
    <col min="3" max="3" width="22.5546875" hidden="1" customWidth="1"/>
    <col min="4" max="4" width="21.5546875" customWidth="1"/>
    <col min="5" max="5" width="16.21875" customWidth="1"/>
    <col min="6" max="6" width="19" customWidth="1"/>
    <col min="7" max="8" width="13.21875" customWidth="1"/>
    <col min="9" max="9" width="19.44140625" style="21" bestFit="1" customWidth="1"/>
    <col min="10" max="10" width="13.21875" bestFit="1" customWidth="1"/>
    <col min="11" max="11" width="13.21875" hidden="1" customWidth="1"/>
    <col min="12" max="12" width="16.5546875" hidden="1" customWidth="1"/>
    <col min="13" max="13" width="37.21875" style="21" bestFit="1" customWidth="1"/>
    <col min="14" max="14" width="59.5546875" style="21" bestFit="1" customWidth="1"/>
  </cols>
  <sheetData>
    <row r="1" spans="1:14" ht="39.6" customHeight="1" x14ac:dyDescent="0.3">
      <c r="A1" s="1" t="s">
        <v>0</v>
      </c>
      <c r="B1" s="13" t="s">
        <v>42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35</v>
      </c>
      <c r="I1" s="19" t="s">
        <v>6</v>
      </c>
      <c r="J1" s="2" t="s">
        <v>7</v>
      </c>
      <c r="K1" s="2" t="s">
        <v>8</v>
      </c>
      <c r="L1" s="3" t="s">
        <v>9</v>
      </c>
      <c r="M1" s="19" t="s">
        <v>10</v>
      </c>
      <c r="N1" s="22" t="s">
        <v>11</v>
      </c>
    </row>
    <row r="2" spans="1:14" ht="44.25" customHeight="1" x14ac:dyDescent="0.3">
      <c r="A2" s="8" t="s">
        <v>40</v>
      </c>
      <c r="B2" s="14">
        <v>85592200</v>
      </c>
      <c r="C2" s="5">
        <v>74258290</v>
      </c>
      <c r="D2" s="5">
        <v>0</v>
      </c>
      <c r="E2" s="5">
        <v>85592200</v>
      </c>
      <c r="F2" s="5">
        <v>85592200</v>
      </c>
      <c r="G2" s="5">
        <v>0</v>
      </c>
      <c r="H2" s="18" t="s">
        <v>63</v>
      </c>
      <c r="I2" s="18"/>
      <c r="J2" s="5">
        <v>85592200</v>
      </c>
      <c r="K2" s="5">
        <v>68588568</v>
      </c>
      <c r="L2" s="6">
        <v>42675</v>
      </c>
      <c r="M2" s="7" t="s">
        <v>54</v>
      </c>
      <c r="N2" s="7" t="s">
        <v>45</v>
      </c>
    </row>
    <row r="3" spans="1:14" ht="43.2" x14ac:dyDescent="0.3">
      <c r="A3" s="4" t="s">
        <v>12</v>
      </c>
      <c r="B3" s="14">
        <v>188720000</v>
      </c>
      <c r="C3" s="5">
        <v>173604023</v>
      </c>
      <c r="D3" s="5">
        <v>0</v>
      </c>
      <c r="E3" s="5">
        <v>188720000</v>
      </c>
      <c r="F3" s="5">
        <v>188720000</v>
      </c>
      <c r="G3" s="5">
        <v>0</v>
      </c>
      <c r="H3" s="5" t="s">
        <v>36</v>
      </c>
      <c r="I3" s="18"/>
      <c r="J3" s="5">
        <v>0</v>
      </c>
      <c r="K3" s="5">
        <v>173604023</v>
      </c>
      <c r="L3" s="6">
        <v>42675</v>
      </c>
      <c r="M3" s="7" t="s">
        <v>13</v>
      </c>
      <c r="N3" s="7" t="s">
        <v>44</v>
      </c>
    </row>
    <row r="4" spans="1:14" ht="43.2" x14ac:dyDescent="0.3">
      <c r="A4" s="4" t="s">
        <v>14</v>
      </c>
      <c r="B4" s="14">
        <v>97054600</v>
      </c>
      <c r="C4" s="5">
        <v>100113997</v>
      </c>
      <c r="D4" s="5">
        <v>0</v>
      </c>
      <c r="E4" s="5">
        <v>97054600</v>
      </c>
      <c r="F4" s="5">
        <v>97054600</v>
      </c>
      <c r="G4" s="5">
        <v>0</v>
      </c>
      <c r="H4" s="5" t="s">
        <v>36</v>
      </c>
      <c r="I4" s="18"/>
      <c r="J4" s="5">
        <v>0</v>
      </c>
      <c r="K4" s="5">
        <v>100113997</v>
      </c>
      <c r="L4" s="6">
        <v>42675</v>
      </c>
      <c r="M4" s="7" t="s">
        <v>13</v>
      </c>
      <c r="N4" s="7" t="s">
        <v>44</v>
      </c>
    </row>
    <row r="5" spans="1:14" ht="43.2" x14ac:dyDescent="0.3">
      <c r="A5" s="4" t="s">
        <v>15</v>
      </c>
      <c r="B5" s="14">
        <v>185835000</v>
      </c>
      <c r="C5" s="5">
        <v>185740882</v>
      </c>
      <c r="D5" s="5">
        <v>0</v>
      </c>
      <c r="E5" s="5">
        <v>185835000</v>
      </c>
      <c r="F5" s="5">
        <v>185835000</v>
      </c>
      <c r="G5" s="5">
        <v>0</v>
      </c>
      <c r="H5" s="5" t="s">
        <v>36</v>
      </c>
      <c r="I5" s="18"/>
      <c r="J5" s="5">
        <v>0</v>
      </c>
      <c r="K5" s="5">
        <v>185740882</v>
      </c>
      <c r="L5" s="6">
        <v>42675</v>
      </c>
      <c r="M5" s="7" t="s">
        <v>13</v>
      </c>
      <c r="N5" s="7" t="s">
        <v>44</v>
      </c>
    </row>
    <row r="6" spans="1:14" ht="81" customHeight="1" x14ac:dyDescent="0.3">
      <c r="A6" s="4" t="s">
        <v>16</v>
      </c>
      <c r="B6" s="14">
        <v>19176000</v>
      </c>
      <c r="C6" s="5">
        <v>16710950</v>
      </c>
      <c r="D6" s="5">
        <v>9500000</v>
      </c>
      <c r="E6" s="5">
        <v>9676000</v>
      </c>
      <c r="F6" s="5">
        <v>9676000</v>
      </c>
      <c r="G6" s="5">
        <v>9676000</v>
      </c>
      <c r="H6" s="5" t="s">
        <v>37</v>
      </c>
      <c r="I6" s="18" t="s">
        <v>18</v>
      </c>
      <c r="J6" s="5">
        <v>0</v>
      </c>
      <c r="K6" s="5">
        <v>0</v>
      </c>
      <c r="L6" s="6">
        <v>42675</v>
      </c>
      <c r="M6" s="7" t="s">
        <v>19</v>
      </c>
      <c r="N6" s="7" t="s">
        <v>46</v>
      </c>
    </row>
    <row r="7" spans="1:14" ht="48.6" customHeight="1" x14ac:dyDescent="0.3">
      <c r="A7" s="4" t="s">
        <v>61</v>
      </c>
      <c r="B7" s="14">
        <v>99630500</v>
      </c>
      <c r="C7" s="5">
        <v>103834843</v>
      </c>
      <c r="D7" s="5">
        <v>17742529</v>
      </c>
      <c r="E7" s="5">
        <v>81887971</v>
      </c>
      <c r="F7" s="5">
        <v>81887971</v>
      </c>
      <c r="G7" s="5">
        <v>81887971</v>
      </c>
      <c r="H7" s="5" t="s">
        <v>62</v>
      </c>
      <c r="I7" s="7" t="s">
        <v>56</v>
      </c>
      <c r="J7" s="5">
        <v>0</v>
      </c>
      <c r="K7" s="5">
        <v>0</v>
      </c>
      <c r="L7" s="6">
        <v>42675</v>
      </c>
      <c r="M7" s="7" t="s">
        <v>55</v>
      </c>
      <c r="N7" s="7" t="s">
        <v>47</v>
      </c>
    </row>
    <row r="8" spans="1:14" ht="77.099999999999994" customHeight="1" x14ac:dyDescent="0.3">
      <c r="A8" s="4" t="s">
        <v>20</v>
      </c>
      <c r="B8" s="14">
        <v>73337800</v>
      </c>
      <c r="C8" s="5">
        <v>59168222</v>
      </c>
      <c r="D8" s="5">
        <v>9500000</v>
      </c>
      <c r="E8" s="5">
        <v>63837800</v>
      </c>
      <c r="F8" s="5">
        <v>63837800</v>
      </c>
      <c r="G8" s="5">
        <v>63837800</v>
      </c>
      <c r="H8" s="5" t="s">
        <v>37</v>
      </c>
      <c r="I8" s="18" t="s">
        <v>18</v>
      </c>
      <c r="J8" s="5">
        <v>0</v>
      </c>
      <c r="K8" s="5">
        <v>0</v>
      </c>
      <c r="L8" s="6">
        <v>42675</v>
      </c>
      <c r="M8" s="7" t="s">
        <v>19</v>
      </c>
      <c r="N8" s="7" t="s">
        <v>52</v>
      </c>
    </row>
    <row r="9" spans="1:14" ht="44.1" customHeight="1" x14ac:dyDescent="0.3">
      <c r="A9" s="4" t="s">
        <v>60</v>
      </c>
      <c r="B9" s="14">
        <v>53009300</v>
      </c>
      <c r="C9" s="5">
        <v>43219194</v>
      </c>
      <c r="D9" s="5">
        <v>0</v>
      </c>
      <c r="E9" s="5">
        <v>53009300</v>
      </c>
      <c r="F9" s="5">
        <v>53009300</v>
      </c>
      <c r="G9" s="5">
        <v>53009300</v>
      </c>
      <c r="H9" s="5" t="s">
        <v>62</v>
      </c>
      <c r="I9" s="7" t="s">
        <v>56</v>
      </c>
      <c r="J9" s="5" t="s">
        <v>41</v>
      </c>
      <c r="K9" s="5">
        <v>0</v>
      </c>
      <c r="L9" s="6">
        <v>42675</v>
      </c>
      <c r="M9" s="7" t="s">
        <v>55</v>
      </c>
      <c r="N9" s="7" t="s">
        <v>59</v>
      </c>
    </row>
    <row r="10" spans="1:14" ht="85.05" customHeight="1" x14ac:dyDescent="0.3">
      <c r="A10" s="4" t="s">
        <v>68</v>
      </c>
      <c r="B10" s="14">
        <v>44252900</v>
      </c>
      <c r="C10" s="5">
        <v>34533694</v>
      </c>
      <c r="D10" s="5">
        <v>13600000</v>
      </c>
      <c r="E10" s="5">
        <v>30652900</v>
      </c>
      <c r="F10" s="5">
        <v>30652900</v>
      </c>
      <c r="G10" s="5">
        <v>30652900</v>
      </c>
      <c r="H10" s="5" t="s">
        <v>37</v>
      </c>
      <c r="I10" s="18" t="s">
        <v>18</v>
      </c>
      <c r="J10" s="5">
        <v>0</v>
      </c>
      <c r="K10" s="5">
        <v>0</v>
      </c>
      <c r="L10" s="6">
        <v>42675</v>
      </c>
      <c r="M10" s="7" t="s">
        <v>19</v>
      </c>
      <c r="N10" s="7" t="s">
        <v>48</v>
      </c>
    </row>
    <row r="11" spans="1:14" ht="67.5" customHeight="1" x14ac:dyDescent="0.3">
      <c r="A11" s="4" t="s">
        <v>21</v>
      </c>
      <c r="B11" s="14">
        <v>78665100</v>
      </c>
      <c r="C11" s="5">
        <v>52964916</v>
      </c>
      <c r="D11" s="5">
        <v>0</v>
      </c>
      <c r="E11" s="5">
        <v>78665100</v>
      </c>
      <c r="F11" s="5">
        <v>78665100</v>
      </c>
      <c r="G11" s="5">
        <v>78665100</v>
      </c>
      <c r="H11" s="5" t="s">
        <v>37</v>
      </c>
      <c r="I11" s="18" t="s">
        <v>18</v>
      </c>
      <c r="J11" s="5">
        <v>0</v>
      </c>
      <c r="K11" s="5">
        <v>0</v>
      </c>
      <c r="L11" s="6">
        <v>42675</v>
      </c>
      <c r="M11" s="7" t="s">
        <v>19</v>
      </c>
      <c r="N11" s="7" t="s">
        <v>53</v>
      </c>
    </row>
    <row r="12" spans="1:14" ht="71.099999999999994" customHeight="1" x14ac:dyDescent="0.3">
      <c r="A12" s="4" t="s">
        <v>22</v>
      </c>
      <c r="B12" s="14">
        <v>138135500</v>
      </c>
      <c r="C12" s="5">
        <v>96166476</v>
      </c>
      <c r="D12" s="5">
        <v>0</v>
      </c>
      <c r="E12" s="5">
        <v>138135500</v>
      </c>
      <c r="F12" s="5">
        <v>138135500</v>
      </c>
      <c r="G12" s="5">
        <v>138135100</v>
      </c>
      <c r="H12" s="5" t="s">
        <v>37</v>
      </c>
      <c r="I12" s="18" t="s">
        <v>18</v>
      </c>
      <c r="J12" s="5">
        <v>0</v>
      </c>
      <c r="K12" s="5">
        <v>0</v>
      </c>
      <c r="L12" s="6">
        <v>42675</v>
      </c>
      <c r="M12" s="7" t="s">
        <v>23</v>
      </c>
      <c r="N12" s="7" t="s">
        <v>49</v>
      </c>
    </row>
    <row r="13" spans="1:14" ht="91.5" customHeight="1" x14ac:dyDescent="0.3">
      <c r="A13" s="4" t="s">
        <v>24</v>
      </c>
      <c r="B13" s="14">
        <v>43476300</v>
      </c>
      <c r="C13" s="5">
        <v>30903419</v>
      </c>
      <c r="D13" s="5">
        <v>0</v>
      </c>
      <c r="E13" s="5">
        <v>43476300</v>
      </c>
      <c r="F13" s="5">
        <v>43476300</v>
      </c>
      <c r="G13" s="5">
        <v>43476300</v>
      </c>
      <c r="H13" s="5" t="s">
        <v>37</v>
      </c>
      <c r="I13" s="18" t="s">
        <v>18</v>
      </c>
      <c r="J13" s="5">
        <v>0</v>
      </c>
      <c r="K13" s="5">
        <v>0</v>
      </c>
      <c r="L13" s="6">
        <v>42675</v>
      </c>
      <c r="M13" s="7" t="s">
        <v>25</v>
      </c>
      <c r="N13" s="7" t="s">
        <v>46</v>
      </c>
    </row>
    <row r="14" spans="1:14" ht="234.75" customHeight="1" x14ac:dyDescent="0.3">
      <c r="A14" s="4" t="s">
        <v>26</v>
      </c>
      <c r="B14" s="14">
        <v>98362000</v>
      </c>
      <c r="C14" s="5">
        <v>66633906</v>
      </c>
      <c r="D14" s="5">
        <v>161612983</v>
      </c>
      <c r="E14" s="5">
        <v>0</v>
      </c>
      <c r="F14" s="5">
        <v>0</v>
      </c>
      <c r="G14" s="5">
        <v>0</v>
      </c>
      <c r="H14" s="18" t="s">
        <v>38</v>
      </c>
      <c r="I14" s="18"/>
      <c r="J14" s="5">
        <v>0</v>
      </c>
      <c r="K14" s="5">
        <v>0</v>
      </c>
      <c r="L14" s="6">
        <v>42675</v>
      </c>
      <c r="M14" s="7" t="s">
        <v>43</v>
      </c>
      <c r="N14" s="7" t="s">
        <v>66</v>
      </c>
    </row>
    <row r="15" spans="1:14" ht="237" customHeight="1" x14ac:dyDescent="0.3">
      <c r="A15" s="4" t="s">
        <v>27</v>
      </c>
      <c r="B15" s="14">
        <v>116921000</v>
      </c>
      <c r="C15" s="5">
        <v>76292348</v>
      </c>
      <c r="D15" s="5">
        <v>161612983</v>
      </c>
      <c r="E15" s="5">
        <v>53670017</v>
      </c>
      <c r="F15" s="5">
        <v>53670017</v>
      </c>
      <c r="G15" s="5">
        <v>0</v>
      </c>
      <c r="H15" s="18" t="s">
        <v>38</v>
      </c>
      <c r="I15" s="18"/>
      <c r="J15" s="5">
        <v>53670017</v>
      </c>
      <c r="K15" s="5">
        <v>0</v>
      </c>
      <c r="L15" s="6">
        <v>42675</v>
      </c>
      <c r="M15" s="7" t="s">
        <v>43</v>
      </c>
      <c r="N15" s="7" t="s">
        <v>66</v>
      </c>
    </row>
    <row r="16" spans="1:14" ht="82.05" customHeight="1" x14ac:dyDescent="0.3">
      <c r="A16" s="4" t="s">
        <v>57</v>
      </c>
      <c r="B16" s="14">
        <v>94187000</v>
      </c>
      <c r="C16" s="5">
        <v>99674644</v>
      </c>
      <c r="D16" s="5">
        <v>0</v>
      </c>
      <c r="E16" s="5">
        <v>94187000</v>
      </c>
      <c r="F16" s="5">
        <v>94187000</v>
      </c>
      <c r="G16" s="5">
        <v>94187000</v>
      </c>
      <c r="H16" s="5" t="s">
        <v>64</v>
      </c>
      <c r="I16" s="18" t="s">
        <v>28</v>
      </c>
      <c r="J16" s="5">
        <v>0</v>
      </c>
      <c r="K16" s="5">
        <v>0</v>
      </c>
      <c r="L16" s="6">
        <v>42675</v>
      </c>
      <c r="M16" s="7" t="s">
        <v>29</v>
      </c>
      <c r="N16" s="7" t="s">
        <v>50</v>
      </c>
    </row>
    <row r="17" spans="1:14" ht="111" customHeight="1" x14ac:dyDescent="0.3">
      <c r="A17" s="4" t="s">
        <v>58</v>
      </c>
      <c r="B17" s="14">
        <v>88755800</v>
      </c>
      <c r="C17" s="5">
        <v>93960726</v>
      </c>
      <c r="D17" s="5">
        <v>0</v>
      </c>
      <c r="E17" s="5">
        <v>88755800</v>
      </c>
      <c r="F17" s="5">
        <v>88755800</v>
      </c>
      <c r="G17" s="5">
        <v>88755800</v>
      </c>
      <c r="H17" s="5" t="s">
        <v>64</v>
      </c>
      <c r="I17" s="18" t="s">
        <v>30</v>
      </c>
      <c r="J17" s="5">
        <v>0</v>
      </c>
      <c r="K17" s="5">
        <v>0</v>
      </c>
      <c r="L17" s="6">
        <v>42675</v>
      </c>
      <c r="M17" s="7" t="s">
        <v>31</v>
      </c>
      <c r="N17" s="7" t="s">
        <v>51</v>
      </c>
    </row>
    <row r="18" spans="1:14" ht="65.099999999999994" customHeight="1" x14ac:dyDescent="0.3">
      <c r="A18" s="8" t="s">
        <v>32</v>
      </c>
      <c r="B18" s="15">
        <v>26500000</v>
      </c>
      <c r="C18" s="5">
        <v>26500000</v>
      </c>
      <c r="D18" s="5">
        <v>0</v>
      </c>
      <c r="E18" s="5">
        <v>26500000</v>
      </c>
      <c r="F18" s="5">
        <v>26500000</v>
      </c>
      <c r="G18" s="5">
        <v>0</v>
      </c>
      <c r="H18" s="5" t="s">
        <v>65</v>
      </c>
      <c r="I18" s="18"/>
      <c r="J18" s="5">
        <v>0</v>
      </c>
      <c r="K18" s="5">
        <v>26500000</v>
      </c>
      <c r="L18" s="6">
        <v>42779</v>
      </c>
      <c r="M18" s="7" t="s">
        <v>33</v>
      </c>
      <c r="N18" s="7" t="s">
        <v>44</v>
      </c>
    </row>
    <row r="19" spans="1:14" ht="26.55" customHeight="1" x14ac:dyDescent="0.3">
      <c r="A19" s="4" t="s">
        <v>34</v>
      </c>
      <c r="B19" s="14">
        <v>53928600</v>
      </c>
      <c r="C19" s="5">
        <v>37331704</v>
      </c>
      <c r="D19" s="5">
        <v>0</v>
      </c>
      <c r="E19" s="5">
        <v>53928600</v>
      </c>
      <c r="F19" s="5">
        <v>53928600</v>
      </c>
      <c r="G19" s="5">
        <v>0</v>
      </c>
      <c r="H19" s="5" t="s">
        <v>39</v>
      </c>
      <c r="I19" s="18"/>
      <c r="J19" s="5">
        <v>0</v>
      </c>
      <c r="K19" s="5">
        <v>37331704</v>
      </c>
      <c r="L19" s="6">
        <v>42675</v>
      </c>
      <c r="M19" s="7" t="s">
        <v>17</v>
      </c>
      <c r="N19" s="7" t="s">
        <v>44</v>
      </c>
    </row>
    <row r="20" spans="1:14" ht="99.6" customHeight="1" x14ac:dyDescent="0.3">
      <c r="A20" s="4" t="s">
        <v>67</v>
      </c>
      <c r="B20" s="14">
        <v>75618200</v>
      </c>
      <c r="C20" s="5">
        <v>73878679</v>
      </c>
      <c r="D20" s="5">
        <v>6200000</v>
      </c>
      <c r="E20" s="5">
        <v>69418200</v>
      </c>
      <c r="F20" s="5">
        <v>69418200</v>
      </c>
      <c r="G20" s="5">
        <v>69418200</v>
      </c>
      <c r="H20" s="5" t="s">
        <v>39</v>
      </c>
      <c r="I20" s="18" t="s">
        <v>30</v>
      </c>
      <c r="J20" s="5">
        <v>0</v>
      </c>
      <c r="K20" s="5">
        <v>0</v>
      </c>
      <c r="L20" s="6">
        <v>42675</v>
      </c>
      <c r="M20" s="7" t="s">
        <v>28</v>
      </c>
      <c r="N20" s="7" t="s">
        <v>51</v>
      </c>
    </row>
    <row r="21" spans="1:14" ht="14.1" customHeight="1" x14ac:dyDescent="0.3">
      <c r="A21" s="9">
        <v>11</v>
      </c>
      <c r="B21" s="16">
        <f>SUM(B2:B20)</f>
        <v>1661157800</v>
      </c>
      <c r="C21" s="10">
        <f>SUBTOTAL(109,C2:C20)</f>
        <v>1445490913</v>
      </c>
      <c r="D21" s="10">
        <f>SUM(D2:D20)</f>
        <v>379768495</v>
      </c>
      <c r="E21" s="10">
        <f>SUM(E2:E20)</f>
        <v>1443002288</v>
      </c>
      <c r="F21" s="10">
        <f>SUM(F2:F20)</f>
        <v>1443002288</v>
      </c>
      <c r="G21" s="10">
        <f>SUM(G2:G20)</f>
        <v>751701471</v>
      </c>
      <c r="H21" s="10"/>
      <c r="I21" s="23"/>
      <c r="J21" s="10">
        <f>SUM(J2:J20)</f>
        <v>139262217</v>
      </c>
      <c r="K21" s="10">
        <v>591879174</v>
      </c>
      <c r="L21" s="11"/>
      <c r="M21" s="20"/>
      <c r="N21" s="20"/>
    </row>
  </sheetData>
  <autoFilter ref="A1:N1" xr:uid="{00000000-0009-0000-0000-000000000000}"/>
  <pageMargins left="0.7" right="0.7" top="0.75" bottom="0.75" header="0.3" footer="0.3"/>
  <pageSetup paperSiz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Pacific_Liabilities_Coverage</vt:lpstr>
    </vt:vector>
  </TitlesOfParts>
  <Company>DOI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Jonsson, Hunter</dc:creator>
  <cp:lastModifiedBy>John Smith</cp:lastModifiedBy>
  <dcterms:created xsi:type="dcterms:W3CDTF">2018-07-23T15:04:33Z</dcterms:created>
  <dcterms:modified xsi:type="dcterms:W3CDTF">2024-05-06T00:07:50Z</dcterms:modified>
</cp:coreProperties>
</file>