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smch\Documents\Shell Contract\Well Data\"/>
    </mc:Choice>
  </mc:AlternateContent>
  <xr:revisionPtr revIDLastSave="0" documentId="8_{D4A6FFA7-0D40-4326-856D-E0CE0302ECDE}" xr6:coauthVersionLast="47" xr6:coauthVersionMax="47" xr10:uidLastSave="{00000000-0000-0000-0000-000000000000}"/>
  <bookViews>
    <workbookView xWindow="-120" yWindow="-120" windowWidth="29040" windowHeight="15720" xr2:uid="{B51296B2-EB49-4DDD-840B-604E5C1098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7" i="1" l="1"/>
  <c r="L17" i="1"/>
  <c r="B17" i="1"/>
  <c r="H17" i="1"/>
  <c r="F17" i="1"/>
  <c r="D17" i="1"/>
</calcChain>
</file>

<file path=xl/sharedStrings.xml><?xml version="1.0" encoding="utf-8"?>
<sst xmlns="http://schemas.openxmlformats.org/spreadsheetml/2006/main" count="11" uniqueCount="11">
  <si>
    <t>Year</t>
  </si>
  <si>
    <t>TOTAL</t>
  </si>
  <si>
    <t>Note: Permits anpproved and wells spud in a given year do not necessarily add up since wells permitted in one year may be drilled in another year.</t>
  </si>
  <si>
    <t>GOM OCS  New Drilling Well Permits and Well Spuds 2011-2021</t>
  </si>
  <si>
    <t>New Shallow Water Drilling Well Permits Approved</t>
  </si>
  <si>
    <t>New Deep Water Drilling Well Permits Approved</t>
  </si>
  <si>
    <t>Shallow Water Exploratory New Well Spuds</t>
  </si>
  <si>
    <t>Shallow Water Development New Well Spuds</t>
  </si>
  <si>
    <t>Deep Water Exploratory New Well Spuds</t>
  </si>
  <si>
    <t>Deep Water Development New Well Spuds</t>
  </si>
  <si>
    <t>Note: Only includes new wells not sidetrack or bypass boreholes.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</si>
</sst>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3" borderId="0" xfId="0" applyFont="1" applyFill="1" applyAlignment="1">
      <alignment horizontal="center" wrapText="1"/>
    </xf>
    <xf numFmtId="0" fontId="0" fillId="3" borderId="0" xfId="0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Shallow and Deep Water Drilling Well Permits</a:t>
            </a:r>
            <a:r>
              <a:rPr lang="en-US" baseline="0"/>
              <a:t> Approved and Spud: 2011-2021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Shallow water permits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Sheet1!$A$6:$A$16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Sheet1!$B$6:$B$16</c:f>
              <c:numCache>
                <c:formatCode>General</c:formatCode>
                <c:ptCount val="11"/>
                <c:pt idx="0">
                  <c:v>71</c:v>
                </c:pt>
                <c:pt idx="1">
                  <c:v>67</c:v>
                </c:pt>
                <c:pt idx="2">
                  <c:v>72</c:v>
                </c:pt>
                <c:pt idx="3">
                  <c:v>65</c:v>
                </c:pt>
                <c:pt idx="4">
                  <c:v>12</c:v>
                </c:pt>
                <c:pt idx="5">
                  <c:v>10</c:v>
                </c:pt>
                <c:pt idx="6">
                  <c:v>13</c:v>
                </c:pt>
                <c:pt idx="7">
                  <c:v>18</c:v>
                </c:pt>
                <c:pt idx="8">
                  <c:v>25</c:v>
                </c:pt>
                <c:pt idx="9">
                  <c:v>10</c:v>
                </c:pt>
                <c:pt idx="10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09-49F8-B53F-422CDC3325E3}"/>
            </c:ext>
          </c:extLst>
        </c:ser>
        <c:ser>
          <c:idx val="2"/>
          <c:order val="2"/>
          <c:tx>
            <c:v>SW Exp. Wells Spud</c:v>
          </c:tx>
          <c:spPr>
            <a:ln w="28575" cap="rnd">
              <a:solidFill>
                <a:srgbClr val="0070C0"/>
              </a:solidFill>
              <a:prstDash val="lgDash"/>
              <a:round/>
            </a:ln>
            <a:effectLst/>
          </c:spPr>
          <c:marker>
            <c:symbol val="none"/>
          </c:marker>
          <c:cat>
            <c:numRef>
              <c:f>Sheet1!$A$6:$A$16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Sheet1!$D$6:$D$16</c:f>
              <c:numCache>
                <c:formatCode>General</c:formatCode>
                <c:ptCount val="11"/>
                <c:pt idx="0">
                  <c:v>15</c:v>
                </c:pt>
                <c:pt idx="1">
                  <c:v>17</c:v>
                </c:pt>
                <c:pt idx="2">
                  <c:v>28</c:v>
                </c:pt>
                <c:pt idx="3">
                  <c:v>16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09-49F8-B53F-422CDC3325E3}"/>
            </c:ext>
          </c:extLst>
        </c:ser>
        <c:ser>
          <c:idx val="4"/>
          <c:order val="4"/>
          <c:tx>
            <c:v>SW Dev. Wells Spud</c:v>
          </c:tx>
          <c:spPr>
            <a:ln w="28575" cap="rnd">
              <a:solidFill>
                <a:srgbClr val="0070C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Sheet1!$A$6:$A$16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Sheet1!$F$6:$F$16</c:f>
              <c:numCache>
                <c:formatCode>General</c:formatCode>
                <c:ptCount val="11"/>
                <c:pt idx="0">
                  <c:v>54</c:v>
                </c:pt>
                <c:pt idx="1">
                  <c:v>47</c:v>
                </c:pt>
                <c:pt idx="2">
                  <c:v>34</c:v>
                </c:pt>
                <c:pt idx="3">
                  <c:v>52</c:v>
                </c:pt>
                <c:pt idx="4">
                  <c:v>15</c:v>
                </c:pt>
                <c:pt idx="5">
                  <c:v>7</c:v>
                </c:pt>
                <c:pt idx="6">
                  <c:v>9</c:v>
                </c:pt>
                <c:pt idx="7">
                  <c:v>13</c:v>
                </c:pt>
                <c:pt idx="8">
                  <c:v>17</c:v>
                </c:pt>
                <c:pt idx="9">
                  <c:v>6</c:v>
                </c:pt>
                <c:pt idx="10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A09-49F8-B53F-422CDC3325E3}"/>
            </c:ext>
          </c:extLst>
        </c:ser>
        <c:ser>
          <c:idx val="6"/>
          <c:order val="6"/>
          <c:tx>
            <c:v>Deep Water Permis</c:v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Sheet1!$A$6:$A$16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Sheet1!$H$6:$H$16</c:f>
              <c:numCache>
                <c:formatCode>General</c:formatCode>
                <c:ptCount val="11"/>
                <c:pt idx="0">
                  <c:v>38</c:v>
                </c:pt>
                <c:pt idx="1">
                  <c:v>112</c:v>
                </c:pt>
                <c:pt idx="2">
                  <c:v>57</c:v>
                </c:pt>
                <c:pt idx="3">
                  <c:v>68</c:v>
                </c:pt>
                <c:pt idx="4">
                  <c:v>69</c:v>
                </c:pt>
                <c:pt idx="5">
                  <c:v>65</c:v>
                </c:pt>
                <c:pt idx="6">
                  <c:v>52</c:v>
                </c:pt>
                <c:pt idx="7">
                  <c:v>65</c:v>
                </c:pt>
                <c:pt idx="8">
                  <c:v>62</c:v>
                </c:pt>
                <c:pt idx="9">
                  <c:v>54</c:v>
                </c:pt>
                <c:pt idx="10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A09-49F8-B53F-422CDC3325E3}"/>
            </c:ext>
          </c:extLst>
        </c:ser>
        <c:ser>
          <c:idx val="8"/>
          <c:order val="8"/>
          <c:tx>
            <c:v>DW Exp. Wells Spud</c:v>
          </c:tx>
          <c:spPr>
            <a:ln w="28575" cap="rnd">
              <a:solidFill>
                <a:srgbClr val="C00000"/>
              </a:solidFill>
              <a:prstDash val="lgDash"/>
              <a:round/>
            </a:ln>
            <a:effectLst/>
          </c:spPr>
          <c:marker>
            <c:symbol val="none"/>
          </c:marker>
          <c:cat>
            <c:numRef>
              <c:f>Sheet1!$A$6:$A$16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Sheet1!$J$6:$J$16</c:f>
              <c:numCache>
                <c:formatCode>General</c:formatCode>
                <c:ptCount val="11"/>
                <c:pt idx="0">
                  <c:v>32</c:v>
                </c:pt>
                <c:pt idx="1">
                  <c:v>59</c:v>
                </c:pt>
                <c:pt idx="2">
                  <c:v>55</c:v>
                </c:pt>
                <c:pt idx="3">
                  <c:v>52</c:v>
                </c:pt>
                <c:pt idx="4">
                  <c:v>57</c:v>
                </c:pt>
                <c:pt idx="5">
                  <c:v>48</c:v>
                </c:pt>
                <c:pt idx="6">
                  <c:v>44</c:v>
                </c:pt>
                <c:pt idx="7">
                  <c:v>41</c:v>
                </c:pt>
                <c:pt idx="8">
                  <c:v>38</c:v>
                </c:pt>
                <c:pt idx="9">
                  <c:v>36</c:v>
                </c:pt>
                <c:pt idx="10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A09-49F8-B53F-422CDC3325E3}"/>
            </c:ext>
          </c:extLst>
        </c:ser>
        <c:ser>
          <c:idx val="10"/>
          <c:order val="10"/>
          <c:tx>
            <c:v>DW Dev. Wells Spud</c:v>
          </c:tx>
          <c:spPr>
            <a:ln w="28575" cap="rnd">
              <a:solidFill>
                <a:srgbClr val="C0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Sheet1!$A$6:$A$16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Sheet1!$L$6:$L$16</c:f>
              <c:numCache>
                <c:formatCode>General</c:formatCode>
                <c:ptCount val="11"/>
                <c:pt idx="0">
                  <c:v>6</c:v>
                </c:pt>
                <c:pt idx="1">
                  <c:v>32</c:v>
                </c:pt>
                <c:pt idx="2">
                  <c:v>18</c:v>
                </c:pt>
                <c:pt idx="3">
                  <c:v>20</c:v>
                </c:pt>
                <c:pt idx="4">
                  <c:v>14</c:v>
                </c:pt>
                <c:pt idx="5">
                  <c:v>14</c:v>
                </c:pt>
                <c:pt idx="6">
                  <c:v>9</c:v>
                </c:pt>
                <c:pt idx="7">
                  <c:v>24</c:v>
                </c:pt>
                <c:pt idx="8">
                  <c:v>23</c:v>
                </c:pt>
                <c:pt idx="9">
                  <c:v>17</c:v>
                </c:pt>
                <c:pt idx="1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A09-49F8-B53F-422CDC332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5570639"/>
        <c:axId val="25569807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Sheet1!$A$6:$A$16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Sheet1!$C$6:$C$16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2A09-49F8-B53F-422CDC3325E3}"/>
                  </c:ext>
                </c:extLst>
              </c15:ser>
            </c15:filteredLineSeries>
            <c15:filteredLineSeries>
              <c15:ser>
                <c:idx val="3"/>
                <c:order val="3"/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Sheet1!$A$6:$A$16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Sheet1!$E$6:$E$16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2A09-49F8-B53F-422CDC3325E3}"/>
                  </c:ext>
                </c:extLst>
              </c15:ser>
            </c15:filteredLineSeries>
            <c15:filteredLineSeries>
              <c15:ser>
                <c:idx val="5"/>
                <c:order val="5"/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Sheet1!$A$6:$A$16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Sheet1!$G$6:$G$16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2A09-49F8-B53F-422CDC3325E3}"/>
                  </c:ext>
                </c:extLst>
              </c15:ser>
            </c15:filteredLineSeries>
            <c15:filteredLineSeries>
              <c15:ser>
                <c:idx val="7"/>
                <c:order val="7"/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Sheet1!$A$6:$A$16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Sheet1!$I$6:$I$16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7-2A09-49F8-B53F-422CDC3325E3}"/>
                  </c:ext>
                </c:extLst>
              </c15:ser>
            </c15:filteredLineSeries>
            <c15:filteredLineSeries>
              <c15:ser>
                <c:idx val="9"/>
                <c:order val="9"/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Sheet1!$A$6:$A$16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Sheet1!$K$6:$K$16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9-2A09-49F8-B53F-422CDC3325E3}"/>
                  </c:ext>
                </c:extLst>
              </c15:ser>
            </c15:filteredLineSeries>
            <c15:filteredLineSeries>
              <c15:ser>
                <c:idx val="11"/>
                <c:order val="11"/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Sheet1!$A$6:$A$16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Sheet1!$M$6:$M$16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B-2A09-49F8-B53F-422CDC3325E3}"/>
                  </c:ext>
                </c:extLst>
              </c15:ser>
            </c15:filteredLineSeries>
          </c:ext>
        </c:extLst>
      </c:lineChart>
      <c:catAx>
        <c:axId val="25570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569807"/>
        <c:crosses val="autoZero"/>
        <c:auto val="1"/>
        <c:lblAlgn val="ctr"/>
        <c:lblOffset val="100"/>
        <c:noMultiLvlLbl val="0"/>
      </c:catAx>
      <c:valAx>
        <c:axId val="25569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570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18</xdr:row>
      <xdr:rowOff>123825</xdr:rowOff>
    </xdr:from>
    <xdr:to>
      <xdr:col>12</xdr:col>
      <xdr:colOff>361950</xdr:colOff>
      <xdr:row>48</xdr:row>
      <xdr:rowOff>47624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917F10-679E-8AB3-745F-F18E1F095D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EB7B-4984-49C5-8995-0CC8CAF6BFBD}">
  <dimension ref="A1:M52"/>
  <sheetViews>
    <sheetView tabSelected="1" topLeftCell="A16" workbookViewId="0">
      <selection activeCell="P44" sqref="P44"/>
    </sheetView>
  </sheetViews>
  <sheetFormatPr defaultRowHeight="15" x14ac:dyDescent="0.25"/>
  <sheetData>
    <row r="1" spans="1:13" ht="28.5" x14ac:dyDescent="0.45">
      <c r="A1" s="2" t="s">
        <v>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8.75" customHeight="1" x14ac:dyDescent="0.25">
      <c r="A2" s="8" t="s">
        <v>0</v>
      </c>
      <c r="B2" s="6" t="s">
        <v>4</v>
      </c>
      <c r="C2" s="6"/>
      <c r="D2" s="6" t="s">
        <v>6</v>
      </c>
      <c r="E2" s="6"/>
      <c r="F2" s="6" t="s">
        <v>7</v>
      </c>
      <c r="G2" s="6"/>
      <c r="H2" s="7" t="s">
        <v>5</v>
      </c>
      <c r="I2" s="7"/>
      <c r="J2" s="7" t="s">
        <v>8</v>
      </c>
      <c r="K2" s="7"/>
      <c r="L2" s="7" t="s">
        <v>9</v>
      </c>
      <c r="M2" s="7"/>
    </row>
    <row r="3" spans="1:13" ht="18.75" customHeight="1" x14ac:dyDescent="0.25">
      <c r="A3" s="3"/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7"/>
    </row>
    <row r="4" spans="1:13" ht="18.75" customHeight="1" x14ac:dyDescent="0.25">
      <c r="A4" s="3"/>
      <c r="B4" s="6"/>
      <c r="C4" s="6"/>
      <c r="D4" s="6"/>
      <c r="E4" s="6"/>
      <c r="F4" s="6"/>
      <c r="G4" s="6"/>
      <c r="H4" s="7"/>
      <c r="I4" s="7"/>
      <c r="J4" s="7"/>
      <c r="K4" s="7"/>
      <c r="L4" s="7"/>
      <c r="M4" s="7"/>
    </row>
    <row r="5" spans="1:13" ht="18.75" customHeight="1" x14ac:dyDescent="0.3">
      <c r="A5" s="4"/>
      <c r="B5" s="6"/>
      <c r="C5" s="6"/>
      <c r="D5" s="6"/>
      <c r="E5" s="6"/>
      <c r="F5" s="6"/>
      <c r="G5" s="6"/>
      <c r="H5" s="7"/>
      <c r="I5" s="7"/>
      <c r="J5" s="7"/>
      <c r="K5" s="7"/>
      <c r="L5" s="7"/>
      <c r="M5" s="7"/>
    </row>
    <row r="6" spans="1:13" x14ac:dyDescent="0.25">
      <c r="A6">
        <v>2011</v>
      </c>
      <c r="B6" s="1">
        <v>71</v>
      </c>
      <c r="C6" s="1"/>
      <c r="D6" s="1">
        <v>15</v>
      </c>
      <c r="E6" s="1"/>
      <c r="F6" s="1">
        <v>54</v>
      </c>
      <c r="G6" s="1"/>
      <c r="H6" s="1">
        <v>38</v>
      </c>
      <c r="I6" s="1"/>
      <c r="J6" s="1">
        <v>32</v>
      </c>
      <c r="K6" s="1"/>
      <c r="L6" s="1">
        <v>6</v>
      </c>
      <c r="M6" s="1"/>
    </row>
    <row r="7" spans="1:13" x14ac:dyDescent="0.25">
      <c r="A7">
        <v>2012</v>
      </c>
      <c r="B7" s="1">
        <v>67</v>
      </c>
      <c r="C7" s="1"/>
      <c r="D7" s="1">
        <v>17</v>
      </c>
      <c r="E7" s="1"/>
      <c r="F7" s="1">
        <v>47</v>
      </c>
      <c r="G7" s="1"/>
      <c r="H7" s="1">
        <v>112</v>
      </c>
      <c r="I7" s="1"/>
      <c r="J7" s="1">
        <v>59</v>
      </c>
      <c r="K7" s="1"/>
      <c r="L7" s="1">
        <v>32</v>
      </c>
      <c r="M7" s="1"/>
    </row>
    <row r="8" spans="1:13" x14ac:dyDescent="0.25">
      <c r="A8">
        <v>2013</v>
      </c>
      <c r="B8" s="1">
        <v>72</v>
      </c>
      <c r="C8" s="1"/>
      <c r="D8" s="1">
        <v>28</v>
      </c>
      <c r="E8" s="1"/>
      <c r="F8" s="1">
        <v>34</v>
      </c>
      <c r="G8" s="1"/>
      <c r="H8" s="1">
        <v>57</v>
      </c>
      <c r="I8" s="1"/>
      <c r="J8" s="1">
        <v>55</v>
      </c>
      <c r="K8" s="1"/>
      <c r="L8" s="1">
        <v>18</v>
      </c>
      <c r="M8" s="1"/>
    </row>
    <row r="9" spans="1:13" x14ac:dyDescent="0.25">
      <c r="A9">
        <v>2014</v>
      </c>
      <c r="B9" s="1">
        <v>65</v>
      </c>
      <c r="C9" s="1"/>
      <c r="D9" s="1">
        <v>16</v>
      </c>
      <c r="E9" s="1"/>
      <c r="F9" s="1">
        <v>52</v>
      </c>
      <c r="G9" s="1"/>
      <c r="H9" s="1">
        <v>68</v>
      </c>
      <c r="I9" s="1"/>
      <c r="J9" s="1">
        <v>52</v>
      </c>
      <c r="K9" s="1"/>
      <c r="L9" s="1">
        <v>20</v>
      </c>
      <c r="M9" s="1"/>
    </row>
    <row r="10" spans="1:13" x14ac:dyDescent="0.25">
      <c r="A10">
        <v>2015</v>
      </c>
      <c r="B10" s="1">
        <v>12</v>
      </c>
      <c r="C10" s="1"/>
      <c r="D10" s="1">
        <v>1</v>
      </c>
      <c r="E10" s="1"/>
      <c r="F10" s="1">
        <v>15</v>
      </c>
      <c r="G10" s="1"/>
      <c r="H10" s="1">
        <v>69</v>
      </c>
      <c r="I10" s="1"/>
      <c r="J10" s="1">
        <v>57</v>
      </c>
      <c r="K10" s="1"/>
      <c r="L10" s="1">
        <v>14</v>
      </c>
      <c r="M10" s="1"/>
    </row>
    <row r="11" spans="1:13" x14ac:dyDescent="0.25">
      <c r="A11">
        <v>2016</v>
      </c>
      <c r="B11" s="1">
        <v>10</v>
      </c>
      <c r="C11" s="1"/>
      <c r="D11" s="1">
        <v>2</v>
      </c>
      <c r="E11" s="1"/>
      <c r="F11" s="1">
        <v>7</v>
      </c>
      <c r="G11" s="1"/>
      <c r="H11" s="1">
        <v>65</v>
      </c>
      <c r="I11" s="1"/>
      <c r="J11" s="1">
        <v>48</v>
      </c>
      <c r="K11" s="1"/>
      <c r="L11" s="1">
        <v>14</v>
      </c>
      <c r="M11" s="1"/>
    </row>
    <row r="12" spans="1:13" x14ac:dyDescent="0.25">
      <c r="A12">
        <v>2017</v>
      </c>
      <c r="B12" s="1">
        <v>13</v>
      </c>
      <c r="C12" s="1"/>
      <c r="D12" s="1">
        <v>3</v>
      </c>
      <c r="E12" s="1"/>
      <c r="F12" s="1">
        <v>9</v>
      </c>
      <c r="G12" s="1"/>
      <c r="H12" s="1">
        <v>52</v>
      </c>
      <c r="I12" s="1"/>
      <c r="J12" s="1">
        <v>44</v>
      </c>
      <c r="K12" s="1"/>
      <c r="L12" s="1">
        <v>9</v>
      </c>
      <c r="M12" s="1"/>
    </row>
    <row r="13" spans="1:13" x14ac:dyDescent="0.25">
      <c r="A13">
        <v>2018</v>
      </c>
      <c r="B13" s="1">
        <v>18</v>
      </c>
      <c r="C13" s="1"/>
      <c r="D13" s="1">
        <v>4</v>
      </c>
      <c r="E13" s="1"/>
      <c r="F13" s="1">
        <v>13</v>
      </c>
      <c r="G13" s="1"/>
      <c r="H13" s="1">
        <v>65</v>
      </c>
      <c r="I13" s="1"/>
      <c r="J13" s="1">
        <v>41</v>
      </c>
      <c r="K13" s="1"/>
      <c r="L13" s="1">
        <v>24</v>
      </c>
      <c r="M13" s="1"/>
    </row>
    <row r="14" spans="1:13" x14ac:dyDescent="0.25">
      <c r="A14">
        <v>2019</v>
      </c>
      <c r="B14" s="1">
        <v>25</v>
      </c>
      <c r="C14" s="1"/>
      <c r="D14" s="1">
        <v>3</v>
      </c>
      <c r="E14" s="1"/>
      <c r="F14" s="1">
        <v>17</v>
      </c>
      <c r="G14" s="1"/>
      <c r="H14" s="1">
        <v>62</v>
      </c>
      <c r="I14" s="1"/>
      <c r="J14" s="1">
        <v>38</v>
      </c>
      <c r="K14" s="1"/>
      <c r="L14" s="1">
        <v>23</v>
      </c>
      <c r="M14" s="1"/>
    </row>
    <row r="15" spans="1:13" x14ac:dyDescent="0.25">
      <c r="A15">
        <v>2020</v>
      </c>
      <c r="B15" s="1">
        <v>10</v>
      </c>
      <c r="C15" s="1"/>
      <c r="D15" s="1">
        <v>1</v>
      </c>
      <c r="E15" s="1"/>
      <c r="F15" s="1">
        <v>6</v>
      </c>
      <c r="G15" s="1"/>
      <c r="H15" s="1">
        <v>54</v>
      </c>
      <c r="I15" s="1"/>
      <c r="J15" s="1">
        <v>36</v>
      </c>
      <c r="K15" s="1"/>
      <c r="L15" s="1">
        <v>17</v>
      </c>
      <c r="M15" s="1"/>
    </row>
    <row r="16" spans="1:13" x14ac:dyDescent="0.25">
      <c r="A16">
        <v>2021</v>
      </c>
      <c r="B16" s="1">
        <v>18</v>
      </c>
      <c r="C16" s="1"/>
      <c r="D16" s="1">
        <v>0</v>
      </c>
      <c r="E16" s="1"/>
      <c r="F16" s="1">
        <v>7</v>
      </c>
      <c r="G16" s="1"/>
      <c r="H16" s="1">
        <v>34</v>
      </c>
      <c r="I16" s="1"/>
      <c r="J16" s="1">
        <v>29</v>
      </c>
      <c r="K16" s="1"/>
      <c r="L16" s="1">
        <v>5</v>
      </c>
      <c r="M16" s="1"/>
    </row>
    <row r="17" spans="1:13" x14ac:dyDescent="0.25">
      <c r="A17" t="s">
        <v>1</v>
      </c>
      <c r="B17" s="1">
        <f>SUM(B6:C16)</f>
        <v>381</v>
      </c>
      <c r="C17" s="1"/>
      <c r="D17" s="1">
        <f>SUM(D6:E16)</f>
        <v>90</v>
      </c>
      <c r="E17" s="1"/>
      <c r="F17" s="1">
        <f>SUM(F6:G16)</f>
        <v>261</v>
      </c>
      <c r="G17" s="1"/>
      <c r="H17" s="1">
        <f>SUM(H6:I16)</f>
        <v>676</v>
      </c>
      <c r="I17" s="1"/>
      <c r="J17" s="1">
        <f>SUM(J6:K16)</f>
        <v>491</v>
      </c>
      <c r="K17" s="1"/>
      <c r="L17" s="1">
        <f>SUM(L6:M16)</f>
        <v>182</v>
      </c>
      <c r="M17" s="1"/>
    </row>
    <row r="18" spans="1:13" x14ac:dyDescent="0.25">
      <c r="A18" s="9" t="s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51" spans="2:13" x14ac:dyDescent="0.25">
      <c r="B51" s="10" t="s">
        <v>2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2:13" x14ac:dyDescent="0.25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</sheetData>
  <mergeCells count="82">
    <mergeCell ref="L2:M5"/>
    <mergeCell ref="A18:M18"/>
    <mergeCell ref="L15:M15"/>
    <mergeCell ref="L16:M16"/>
    <mergeCell ref="L17:M17"/>
    <mergeCell ref="A2:A4"/>
    <mergeCell ref="B51:M52"/>
    <mergeCell ref="B2:C5"/>
    <mergeCell ref="D2:E5"/>
    <mergeCell ref="F2:G5"/>
    <mergeCell ref="H2:I5"/>
    <mergeCell ref="J2:K5"/>
    <mergeCell ref="L9:M9"/>
    <mergeCell ref="L11:M11"/>
    <mergeCell ref="L10:M10"/>
    <mergeCell ref="L12:M12"/>
    <mergeCell ref="L13:M13"/>
    <mergeCell ref="L14:M14"/>
    <mergeCell ref="J11:K11"/>
    <mergeCell ref="J12:K12"/>
    <mergeCell ref="J13:K13"/>
    <mergeCell ref="J14:K14"/>
    <mergeCell ref="J15:K15"/>
    <mergeCell ref="J16:K16"/>
    <mergeCell ref="F17:G17"/>
    <mergeCell ref="J6:K6"/>
    <mergeCell ref="L6:M6"/>
    <mergeCell ref="J7:K7"/>
    <mergeCell ref="L7:M7"/>
    <mergeCell ref="J8:K8"/>
    <mergeCell ref="L8:M8"/>
    <mergeCell ref="J10:K10"/>
    <mergeCell ref="J9:K9"/>
    <mergeCell ref="F10:G10"/>
    <mergeCell ref="F11:G11"/>
    <mergeCell ref="F12:G12"/>
    <mergeCell ref="F13:G13"/>
    <mergeCell ref="F14:G14"/>
    <mergeCell ref="F15:G15"/>
    <mergeCell ref="D17:E17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B17:C17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B10:C10"/>
    <mergeCell ref="B11:C11"/>
    <mergeCell ref="B12:C12"/>
    <mergeCell ref="B13:C13"/>
    <mergeCell ref="B14:C14"/>
    <mergeCell ref="B15:C15"/>
    <mergeCell ref="B7:C7"/>
    <mergeCell ref="B8:C8"/>
    <mergeCell ref="B9:C9"/>
    <mergeCell ref="F6:G6"/>
    <mergeCell ref="F7:G7"/>
    <mergeCell ref="F8:G8"/>
    <mergeCell ref="F9:G9"/>
    <mergeCell ref="B6:C6"/>
    <mergeCell ref="H15:I15"/>
    <mergeCell ref="H16:I16"/>
    <mergeCell ref="H17:I17"/>
    <mergeCell ref="J17:K17"/>
    <mergeCell ref="A1:M1"/>
    <mergeCell ref="B16:C16"/>
    <mergeCell ref="D15:E15"/>
    <mergeCell ref="D16:E16"/>
    <mergeCell ref="F16:G16"/>
  </mergeCells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Herbst</dc:creator>
  <cp:lastModifiedBy>Lars Herbst</cp:lastModifiedBy>
  <cp:lastPrinted>2022-12-15T20:24:18Z</cp:lastPrinted>
  <dcterms:created xsi:type="dcterms:W3CDTF">2022-12-15T15:40:55Z</dcterms:created>
  <dcterms:modified xsi:type="dcterms:W3CDTF">2022-12-15T20:37:34Z</dcterms:modified>
</cp:coreProperties>
</file>